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20" windowWidth="15180" windowHeight="8835"/>
  </bookViews>
  <sheets>
    <sheet name="Werteingabe" sheetId="1" r:id="rId1"/>
    <sheet name="Diagramm_Auswertung" sheetId="6" r:id="rId2"/>
  </sheets>
  <definedNames>
    <definedName name="_xlnm._FilterDatabase" localSheetId="0" hidden="1">Werteingabe!$B$3:$F$35</definedName>
    <definedName name="_xlnm.Print_Area" localSheetId="0">Werteingabe!$A$2:$F$54</definedName>
    <definedName name="_xlnm.Print_Titles" localSheetId="0">Werteingabe!$3:$4</definedName>
  </definedNames>
  <calcPr calcId="125725"/>
</workbook>
</file>

<file path=xl/calcChain.xml><?xml version="1.0" encoding="utf-8"?>
<calcChain xmlns="http://schemas.openxmlformats.org/spreadsheetml/2006/main">
  <c r="F36" i="1"/>
  <c r="E36"/>
  <c r="H36" s="1"/>
  <c r="D36"/>
  <c r="A2"/>
  <c r="H35" l="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I4"/>
  <c r="F2"/>
  <c r="H2" i="6" s="1"/>
  <c r="D2" i="1"/>
  <c r="F2" i="6" s="1"/>
  <c r="A2"/>
  <c r="G2"/>
  <c r="G35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4"/>
  <c r="G36"/>
</calcChain>
</file>

<file path=xl/sharedStrings.xml><?xml version="1.0" encoding="utf-8"?>
<sst xmlns="http://schemas.openxmlformats.org/spreadsheetml/2006/main" count="14" uniqueCount="13">
  <si>
    <t>Messung</t>
  </si>
  <si>
    <t>Datum</t>
  </si>
  <si>
    <t>Systolic</t>
  </si>
  <si>
    <t>Diastolic</t>
  </si>
  <si>
    <t>Puls</t>
  </si>
  <si>
    <t>Uhrzeit</t>
  </si>
  <si>
    <t>bis</t>
  </si>
  <si>
    <t>Name</t>
  </si>
  <si>
    <t>Max Mustermann</t>
  </si>
  <si>
    <t>Durchschnittswerte aller Eingaben</t>
  </si>
  <si>
    <t>© Ulrich Daßler 21.12.2017</t>
  </si>
  <si>
    <t>info@dasslers.de</t>
  </si>
  <si>
    <t>www.dasslers.de</t>
  </si>
</sst>
</file>

<file path=xl/styles.xml><?xml version="1.0" encoding="utf-8"?>
<styleSheet xmlns="http://schemas.openxmlformats.org/spreadsheetml/2006/main">
  <numFmts count="2">
    <numFmt numFmtId="164" formatCode="d/m/yy"/>
    <numFmt numFmtId="165" formatCode="h:mm;@"/>
  </numFmts>
  <fonts count="6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" fillId="3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0" fillId="2" borderId="0" xfId="0" applyFill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left"/>
    </xf>
    <xf numFmtId="0" fontId="1" fillId="5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</xf>
    <xf numFmtId="14" fontId="2" fillId="2" borderId="5" xfId="0" applyNumberFormat="1" applyFont="1" applyFill="1" applyBorder="1" applyAlignment="1" applyProtection="1">
      <alignment horizontal="left" vertical="center"/>
    </xf>
    <xf numFmtId="22" fontId="1" fillId="6" borderId="0" xfId="0" applyNumberFormat="1" applyFont="1" applyFill="1" applyAlignment="1" applyProtection="1">
      <alignment horizontal="center" vertical="center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5" fillId="3" borderId="0" xfId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5" fillId="3" borderId="0" xfId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2" fillId="2" borderId="4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2">
    <cellStyle name="Hyperlink" xfId="1" builtinId="8"/>
    <cellStyle name="Standard" xfId="0" builtinId="0"/>
  </cellStyles>
  <dxfs count="140"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7C80"/>
      <color rgb="FFFF66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>
        <c:manualLayout>
          <c:layoutTarget val="inner"/>
          <c:xMode val="edge"/>
          <c:yMode val="edge"/>
          <c:x val="9.0246501380442268E-2"/>
          <c:y val="6.0118468797957625E-2"/>
          <c:w val="0.88043245808838511"/>
          <c:h val="0.70574588012564066"/>
        </c:manualLayout>
      </c:layout>
      <c:lineChart>
        <c:grouping val="standard"/>
        <c:ser>
          <c:idx val="0"/>
          <c:order val="0"/>
          <c:tx>
            <c:strRef>
              <c:f>Werteingabe!$D$4</c:f>
              <c:strCache>
                <c:ptCount val="1"/>
                <c:pt idx="0">
                  <c:v>Systolic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Werteingabe!$D$5:$D$35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Werteingabe!$E$4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28575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Werteingabe!$E$5:$E$35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Werteingabe!$F$4</c:f>
              <c:strCache>
                <c:ptCount val="1"/>
                <c:pt idx="0">
                  <c:v>Puls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val>
            <c:numRef>
              <c:f>Werteingabe!$F$5:$F$35</c:f>
              <c:numCache>
                <c:formatCode>General</c:formatCode>
                <c:ptCount val="31"/>
              </c:numCache>
            </c:numRef>
          </c:val>
        </c:ser>
        <c:marker val="1"/>
        <c:axId val="141926400"/>
        <c:axId val="141929088"/>
      </c:lineChart>
      <c:catAx>
        <c:axId val="141926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Messung</a:t>
                </a:r>
              </a:p>
            </c:rich>
          </c:tx>
          <c:layout>
            <c:manualLayout>
              <c:xMode val="edge"/>
              <c:yMode val="edge"/>
              <c:x val="0.39772414820971286"/>
              <c:y val="0.874969240832277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929088"/>
        <c:crosses val="autoZero"/>
        <c:auto val="1"/>
        <c:lblAlgn val="ctr"/>
        <c:lblOffset val="100"/>
        <c:tickLblSkip val="1"/>
        <c:tickMarkSkip val="1"/>
      </c:catAx>
      <c:valAx>
        <c:axId val="141929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</a:t>
                </a:r>
              </a:p>
            </c:rich>
          </c:tx>
          <c:layout>
            <c:manualLayout>
              <c:xMode val="edge"/>
              <c:yMode val="edge"/>
              <c:x val="1.201778835223126E-3"/>
              <c:y val="0.404720103993310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1926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50391059170552"/>
          <c:y val="0.86953244409117625"/>
          <c:w val="0.40536506270049588"/>
          <c:h val="8.5325645769688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19685039370078738" l="0.70866141732283561" r="0.70866141732283561" t="0.19685039370078738" header="0.3149606299212605" footer="0.314960629921260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Blutdruckwerte</a:t>
            </a:r>
          </a:p>
        </c:rich>
      </c:tx>
    </c:title>
    <c:plotArea>
      <c:layout>
        <c:manualLayout>
          <c:layoutTarget val="inner"/>
          <c:xMode val="edge"/>
          <c:yMode val="edge"/>
          <c:x val="9.9233303890660207E-2"/>
          <c:y val="0.10428143508083799"/>
          <c:w val="0.84742880440988977"/>
          <c:h val="0.66561771401611525"/>
        </c:manualLayout>
      </c:layout>
      <c:lineChart>
        <c:grouping val="standard"/>
        <c:ser>
          <c:idx val="0"/>
          <c:order val="0"/>
          <c:tx>
            <c:strRef>
              <c:f>Werteingabe!$D$4</c:f>
              <c:strCache>
                <c:ptCount val="1"/>
                <c:pt idx="0">
                  <c:v>Systolic</c:v>
                </c:pt>
              </c:strCache>
            </c:strRef>
          </c:tx>
          <c:val>
            <c:numRef>
              <c:f>Werteingabe!$D$5:$D$35</c:f>
              <c:numCache>
                <c:formatCode>General</c:formatCode>
                <c:ptCount val="31"/>
              </c:numCache>
            </c:numRef>
          </c:val>
        </c:ser>
        <c:ser>
          <c:idx val="1"/>
          <c:order val="1"/>
          <c:tx>
            <c:strRef>
              <c:f>Werteingabe!$E$4</c:f>
              <c:strCache>
                <c:ptCount val="1"/>
                <c:pt idx="0">
                  <c:v>Diastolic</c:v>
                </c:pt>
              </c:strCache>
            </c:strRef>
          </c:tx>
          <c:val>
            <c:numRef>
              <c:f>Werteingabe!$E$5:$E$35</c:f>
              <c:numCache>
                <c:formatCode>General</c:formatCode>
                <c:ptCount val="31"/>
              </c:numCache>
            </c:numRef>
          </c:val>
        </c:ser>
        <c:ser>
          <c:idx val="2"/>
          <c:order val="2"/>
          <c:tx>
            <c:strRef>
              <c:f>Werteingabe!$F$4</c:f>
              <c:strCache>
                <c:ptCount val="1"/>
                <c:pt idx="0">
                  <c:v>Puls</c:v>
                </c:pt>
              </c:strCache>
            </c:strRef>
          </c:tx>
          <c:val>
            <c:numRef>
              <c:f>Werteingabe!$F$5:$F$35</c:f>
              <c:numCache>
                <c:formatCode>General</c:formatCode>
                <c:ptCount val="31"/>
              </c:numCache>
            </c:numRef>
          </c:val>
        </c:ser>
        <c:marker val="1"/>
        <c:axId val="141041024"/>
        <c:axId val="141018240"/>
      </c:lineChart>
      <c:catAx>
        <c:axId val="141041024"/>
        <c:scaling>
          <c:orientation val="minMax"/>
        </c:scaling>
        <c:axPos val="b"/>
        <c:majorTickMark val="none"/>
        <c:tickLblPos val="nextTo"/>
        <c:crossAx val="141018240"/>
        <c:crosses val="autoZero"/>
        <c:auto val="1"/>
        <c:lblAlgn val="ctr"/>
        <c:lblOffset val="100"/>
      </c:catAx>
      <c:valAx>
        <c:axId val="14101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Wert</a:t>
                </a:r>
              </a:p>
            </c:rich>
          </c:tx>
        </c:title>
        <c:numFmt formatCode="General" sourceLinked="1"/>
        <c:majorTickMark val="none"/>
        <c:tickLblPos val="nextTo"/>
        <c:crossAx val="14104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970485387067022"/>
          <c:y val="0.87724225659386934"/>
          <c:w val="0.34337629778671536"/>
          <c:h val="7.4173245129252677E-2"/>
        </c:manualLayout>
      </c:layout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.xml"/><Relationship Id="rId1" Type="http://schemas.openxmlformats.org/officeDocument/2006/relationships/hyperlink" Target="#Werteingabe!B5"/><Relationship Id="rId4" Type="http://schemas.openxmlformats.org/officeDocument/2006/relationships/hyperlink" Target="#Werteingabe!A5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0</xdr:row>
      <xdr:rowOff>57149</xdr:rowOff>
    </xdr:from>
    <xdr:to>
      <xdr:col>0</xdr:col>
      <xdr:colOff>314325</xdr:colOff>
      <xdr:row>0</xdr:row>
      <xdr:rowOff>333374</xdr:rowOff>
    </xdr:to>
    <xdr:sp macro="" textlink="">
      <xdr:nvSpPr>
        <xdr:cNvPr id="2" name="Pfeil nach oben 1">
          <a:hlinkClick xmlns:r="http://schemas.openxmlformats.org/officeDocument/2006/relationships" r:id="rId1" tooltip="zum Blattanfang"/>
        </xdr:cNvPr>
        <xdr:cNvSpPr/>
      </xdr:nvSpPr>
      <xdr:spPr>
        <a:xfrm>
          <a:off x="114299" y="57149"/>
          <a:ext cx="200026" cy="276225"/>
        </a:xfrm>
        <a:prstGeom prst="upArrow">
          <a:avLst/>
        </a:prstGeom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 fPrintsWithSheet="0"/>
  </xdr:twoCellAnchor>
  <xdr:absoluteAnchor>
    <xdr:pos x="123824" y="7324724"/>
    <xdr:ext cx="5924551" cy="3019425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twoCellAnchor>
    <xdr:from>
      <xdr:col>8</xdr:col>
      <xdr:colOff>76200</xdr:colOff>
      <xdr:row>4</xdr:row>
      <xdr:rowOff>161925</xdr:rowOff>
    </xdr:from>
    <xdr:to>
      <xdr:col>14</xdr:col>
      <xdr:colOff>85725</xdr:colOff>
      <xdr:row>20</xdr:row>
      <xdr:rowOff>38100</xdr:rowOff>
    </xdr:to>
    <xdr:grpSp>
      <xdr:nvGrpSpPr>
        <xdr:cNvPr id="12" name="Gruppieren 11"/>
        <xdr:cNvGrpSpPr/>
      </xdr:nvGrpSpPr>
      <xdr:grpSpPr>
        <a:xfrm>
          <a:off x="6372225" y="1219200"/>
          <a:ext cx="5676900" cy="2924175"/>
          <a:chOff x="7629525" y="1123950"/>
          <a:chExt cx="5324475" cy="3000375"/>
        </a:xfrm>
      </xdr:grpSpPr>
      <xdr:grpSp>
        <xdr:nvGrpSpPr>
          <xdr:cNvPr id="9" name="Gruppieren 8"/>
          <xdr:cNvGrpSpPr/>
        </xdr:nvGrpSpPr>
        <xdr:grpSpPr>
          <a:xfrm>
            <a:off x="7629525" y="1123950"/>
            <a:ext cx="5324475" cy="3000375"/>
            <a:chOff x="6677025" y="809625"/>
            <a:chExt cx="5324475" cy="300037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6677025" y="809625"/>
              <a:ext cx="5324475" cy="3000375"/>
            </a:xfrm>
            <a:prstGeom prst="rect">
              <a:avLst/>
            </a:prstGeom>
            <a:noFill/>
          </xdr:spPr>
        </xdr:pic>
        <xdr:sp macro="" textlink="">
          <xdr:nvSpPr>
            <xdr:cNvPr id="6" name="Abgerundetes Rechteck 5"/>
            <xdr:cNvSpPr/>
          </xdr:nvSpPr>
          <xdr:spPr>
            <a:xfrm>
              <a:off x="8058150" y="2295525"/>
              <a:ext cx="438150" cy="180975"/>
            </a:xfrm>
            <a:prstGeom prst="roundRect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7" name="Abgerundetes Rechteck 6"/>
            <xdr:cNvSpPr/>
          </xdr:nvSpPr>
          <xdr:spPr>
            <a:xfrm>
              <a:off x="8067675" y="2809875"/>
              <a:ext cx="438150" cy="180975"/>
            </a:xfrm>
            <a:prstGeom prst="roundRect">
              <a:avLst/>
            </a:prstGeom>
            <a:solidFill>
              <a:srgbClr val="FF7C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  <xdr:sp macro="" textlink="">
          <xdr:nvSpPr>
            <xdr:cNvPr id="8" name="Abgerundetes Rechteck 7"/>
            <xdr:cNvSpPr/>
          </xdr:nvSpPr>
          <xdr:spPr>
            <a:xfrm>
              <a:off x="8077200" y="3324225"/>
              <a:ext cx="438150" cy="180975"/>
            </a:xfrm>
            <a:prstGeom prst="round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de-DE" sz="1100"/>
            </a:p>
          </xdr:txBody>
        </xdr:sp>
      </xdr:grpSp>
      <xdr:sp macro="" textlink="">
        <xdr:nvSpPr>
          <xdr:cNvPr id="10" name="Abgerundetes Rechteck 9"/>
          <xdr:cNvSpPr/>
        </xdr:nvSpPr>
        <xdr:spPr>
          <a:xfrm>
            <a:off x="9001125" y="1962150"/>
            <a:ext cx="438150" cy="180975"/>
          </a:xfrm>
          <a:prstGeom prst="round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sp macro="" textlink="">
        <xdr:nvSpPr>
          <xdr:cNvPr id="11" name="Abgerundetes Rechteck 10"/>
          <xdr:cNvSpPr/>
        </xdr:nvSpPr>
        <xdr:spPr>
          <a:xfrm>
            <a:off x="9010650" y="2286000"/>
            <a:ext cx="438150" cy="180975"/>
          </a:xfrm>
          <a:prstGeom prst="round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</xdr:grpSp>
    <xdr:clientData/>
  </xdr:twoCellAnchor>
  <xdr:twoCellAnchor>
    <xdr:from>
      <xdr:col>0</xdr:col>
      <xdr:colOff>371475</xdr:colOff>
      <xdr:row>0</xdr:row>
      <xdr:rowOff>76199</xdr:rowOff>
    </xdr:from>
    <xdr:to>
      <xdr:col>0</xdr:col>
      <xdr:colOff>581025</xdr:colOff>
      <xdr:row>0</xdr:row>
      <xdr:rowOff>333374</xdr:rowOff>
    </xdr:to>
    <xdr:sp macro="" textlink="">
      <xdr:nvSpPr>
        <xdr:cNvPr id="13" name="Pfeil nach oben 12">
          <a:hlinkClick xmlns:r="http://schemas.openxmlformats.org/officeDocument/2006/relationships" r:id="rId4" tooltip="zum Blattende"/>
        </xdr:cNvPr>
        <xdr:cNvSpPr/>
      </xdr:nvSpPr>
      <xdr:spPr>
        <a:xfrm rot="10800000">
          <a:off x="371475" y="76199"/>
          <a:ext cx="209550" cy="257175"/>
        </a:xfrm>
        <a:prstGeom prst="upArrow">
          <a:avLst/>
        </a:prstGeom>
        <a:ln w="190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DE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104775</xdr:rowOff>
    </xdr:from>
    <xdr:to>
      <xdr:col>11</xdr:col>
      <xdr:colOff>723900</xdr:colOff>
      <xdr:row>39</xdr:row>
      <xdr:rowOff>66675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32</xdr:row>
      <xdr:rowOff>133350</xdr:rowOff>
    </xdr:from>
    <xdr:to>
      <xdr:col>6</xdr:col>
      <xdr:colOff>333375</xdr:colOff>
      <xdr:row>34</xdr:row>
      <xdr:rowOff>114300</xdr:rowOff>
    </xdr:to>
    <xdr:sp macro="" textlink="">
      <xdr:nvSpPr>
        <xdr:cNvPr id="3" name="Textfeld 2"/>
        <xdr:cNvSpPr txBox="1"/>
      </xdr:nvSpPr>
      <xdr:spPr>
        <a:xfrm>
          <a:off x="4267200" y="5372100"/>
          <a:ext cx="8096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 b="1"/>
            <a:t>Messung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sslers.de/" TargetMode="External"/><Relationship Id="rId1" Type="http://schemas.openxmlformats.org/officeDocument/2006/relationships/hyperlink" Target="mailto:info@dasslers.de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EE55"/>
  <sheetViews>
    <sheetView tabSelected="1" zoomScaleNormal="100" workbookViewId="0">
      <pane ySplit="4" topLeftCell="A5" activePane="bottomLeft" state="frozen"/>
      <selection pane="bottomLeft" activeCell="F10" sqref="F10"/>
    </sheetView>
  </sheetViews>
  <sheetFormatPr baseColWidth="10" defaultColWidth="10.140625" defaultRowHeight="15"/>
  <cols>
    <col min="1" max="1" width="10.85546875" style="3" customWidth="1"/>
    <col min="2" max="2" width="18.7109375" style="4" customWidth="1"/>
    <col min="3" max="3" width="18.7109375" style="5" customWidth="1"/>
    <col min="4" max="5" width="15.7109375" style="3" customWidth="1"/>
    <col min="6" max="6" width="14.7109375" style="3" customWidth="1"/>
    <col min="7" max="7" width="10.28515625" style="1" hidden="1" customWidth="1"/>
    <col min="8" max="8" width="5.85546875" style="1" hidden="1" customWidth="1"/>
    <col min="9" max="9" width="25" style="1" customWidth="1"/>
    <col min="10" max="10" width="19.42578125" style="1" customWidth="1"/>
    <col min="11" max="135" width="10.140625" style="1"/>
    <col min="136" max="16384" width="10.140625" style="2"/>
  </cols>
  <sheetData>
    <row r="1" spans="1:10" ht="29.25" customHeight="1" thickBot="1">
      <c r="C1" s="32" t="s">
        <v>10</v>
      </c>
      <c r="D1" s="30"/>
      <c r="F1" s="33"/>
      <c r="I1" s="31" t="s">
        <v>11</v>
      </c>
      <c r="J1" s="33" t="s">
        <v>12</v>
      </c>
    </row>
    <row r="2" spans="1:10" ht="21.75" customHeight="1">
      <c r="A2" s="37" t="str">
        <f>CONCATENATE("Blutdruckwerte von ",I3)</f>
        <v>Blutdruckwerte von Max Mustermann</v>
      </c>
      <c r="B2" s="37"/>
      <c r="C2" s="37"/>
      <c r="D2" s="23" t="str">
        <f>IF(SUM(B5:B35)=0,"",SMALL(B5:B35,1))</f>
        <v/>
      </c>
      <c r="E2" s="24" t="s">
        <v>6</v>
      </c>
      <c r="F2" s="25" t="str">
        <f>IF(SUM(B5:B35)=0,"",LARGE(B5:B35,1))</f>
        <v/>
      </c>
      <c r="G2" s="22" t="b">
        <v>1</v>
      </c>
      <c r="I2" s="20" t="s">
        <v>7</v>
      </c>
    </row>
    <row r="3" spans="1:10" ht="16.5" thickBot="1">
      <c r="A3" s="40" t="s">
        <v>0</v>
      </c>
      <c r="B3" s="42" t="s">
        <v>1</v>
      </c>
      <c r="C3" s="44" t="s">
        <v>5</v>
      </c>
      <c r="D3" s="40" t="s">
        <v>0</v>
      </c>
      <c r="E3" s="40"/>
      <c r="F3" s="40"/>
      <c r="I3" s="21" t="s">
        <v>8</v>
      </c>
    </row>
    <row r="4" spans="1:10" ht="15.75">
      <c r="A4" s="41"/>
      <c r="B4" s="43"/>
      <c r="C4" s="45"/>
      <c r="D4" s="8" t="s">
        <v>2</v>
      </c>
      <c r="E4" s="8" t="s">
        <v>3</v>
      </c>
      <c r="F4" s="8" t="s">
        <v>4</v>
      </c>
      <c r="I4" s="26">
        <f ca="1">NOW()</f>
        <v>43136.862561921298</v>
      </c>
    </row>
    <row r="5" spans="1:10">
      <c r="A5" s="9">
        <v>1</v>
      </c>
      <c r="B5" s="6"/>
      <c r="C5" s="7"/>
      <c r="D5" s="10"/>
      <c r="E5" s="10"/>
      <c r="F5" s="10"/>
      <c r="G5" s="1">
        <f>IF($G$2=FALSE,0,IF(D5=0,0,IF(D5&lt;=129,1,IF(D5&lt;=139,2,IF(D5&lt;=159,3,IF(D5&lt;=179,4,IF(D5&gt;=180,5,0)))))))</f>
        <v>0</v>
      </c>
      <c r="H5" s="1">
        <f>IF($G$2=FALSE,0,IF(E5=0,0,IF(E5&lt;=84,1,IF(E5&lt;=89,2,IF(E5&lt;=99,3,IF(E5&lt;=109,4,IF(E5&gt;=110,5,0)))))))</f>
        <v>0</v>
      </c>
    </row>
    <row r="6" spans="1:10">
      <c r="A6" s="9">
        <v>2</v>
      </c>
      <c r="B6" s="6"/>
      <c r="C6" s="7"/>
      <c r="D6" s="10"/>
      <c r="E6" s="10"/>
      <c r="F6" s="10"/>
      <c r="G6" s="1">
        <f t="shared" ref="G6:G36" si="0">IF($G$2=FALSE,0,IF(D6=0,0,IF(D6&lt;=129,1,IF(D6&lt;=139,2,IF(D6&lt;=159,3,IF(D6&lt;=179,4,IF(D6&gt;=180,5,0)))))))</f>
        <v>0</v>
      </c>
      <c r="H6" s="1">
        <f t="shared" ref="H6:H36" si="1">IF($G$2=FALSE,0,IF(E6=0,0,IF(E6&lt;=84,1,IF(E6&lt;=89,2,IF(E6&lt;=99,3,IF(E6&lt;=109,4,IF(E6&gt;=110,5,0)))))))</f>
        <v>0</v>
      </c>
    </row>
    <row r="7" spans="1:10">
      <c r="A7" s="9">
        <v>3</v>
      </c>
      <c r="B7" s="6"/>
      <c r="C7" s="7"/>
      <c r="D7" s="10"/>
      <c r="E7" s="10"/>
      <c r="F7" s="10"/>
      <c r="G7" s="1">
        <f t="shared" si="0"/>
        <v>0</v>
      </c>
      <c r="H7" s="1">
        <f t="shared" si="1"/>
        <v>0</v>
      </c>
    </row>
    <row r="8" spans="1:10">
      <c r="A8" s="9">
        <v>4</v>
      </c>
      <c r="B8" s="6"/>
      <c r="C8" s="7"/>
      <c r="D8" s="10"/>
      <c r="E8" s="10"/>
      <c r="F8" s="10"/>
      <c r="G8" s="1">
        <f t="shared" si="0"/>
        <v>0</v>
      </c>
      <c r="H8" s="1">
        <f t="shared" si="1"/>
        <v>0</v>
      </c>
    </row>
    <row r="9" spans="1:10">
      <c r="A9" s="9">
        <v>5</v>
      </c>
      <c r="B9" s="6"/>
      <c r="C9" s="7"/>
      <c r="D9" s="10"/>
      <c r="E9" s="10"/>
      <c r="F9" s="10"/>
      <c r="G9" s="1">
        <f t="shared" si="0"/>
        <v>0</v>
      </c>
      <c r="H9" s="1">
        <f t="shared" si="1"/>
        <v>0</v>
      </c>
    </row>
    <row r="10" spans="1:10">
      <c r="A10" s="9">
        <v>6</v>
      </c>
      <c r="B10" s="6"/>
      <c r="C10" s="7"/>
      <c r="D10" s="10"/>
      <c r="E10" s="10"/>
      <c r="F10" s="10"/>
      <c r="G10" s="1">
        <f t="shared" si="0"/>
        <v>0</v>
      </c>
      <c r="H10" s="1">
        <f t="shared" si="1"/>
        <v>0</v>
      </c>
    </row>
    <row r="11" spans="1:10">
      <c r="A11" s="9">
        <v>7</v>
      </c>
      <c r="B11" s="6"/>
      <c r="C11" s="7"/>
      <c r="D11" s="10"/>
      <c r="E11" s="10"/>
      <c r="F11" s="10"/>
      <c r="G11" s="1">
        <f t="shared" si="0"/>
        <v>0</v>
      </c>
      <c r="H11" s="1">
        <f t="shared" si="1"/>
        <v>0</v>
      </c>
    </row>
    <row r="12" spans="1:10">
      <c r="A12" s="9">
        <v>8</v>
      </c>
      <c r="B12" s="6"/>
      <c r="C12" s="7"/>
      <c r="D12" s="10"/>
      <c r="E12" s="10"/>
      <c r="F12" s="10"/>
      <c r="G12" s="1">
        <f t="shared" si="0"/>
        <v>0</v>
      </c>
      <c r="H12" s="1">
        <f t="shared" si="1"/>
        <v>0</v>
      </c>
    </row>
    <row r="13" spans="1:10">
      <c r="A13" s="9">
        <v>9</v>
      </c>
      <c r="B13" s="6"/>
      <c r="C13" s="7"/>
      <c r="D13" s="10"/>
      <c r="E13" s="10"/>
      <c r="F13" s="10"/>
      <c r="G13" s="1">
        <f t="shared" si="0"/>
        <v>0</v>
      </c>
      <c r="H13" s="1">
        <f t="shared" si="1"/>
        <v>0</v>
      </c>
    </row>
    <row r="14" spans="1:10">
      <c r="A14" s="9">
        <v>10</v>
      </c>
      <c r="B14" s="6"/>
      <c r="C14" s="7"/>
      <c r="D14" s="10"/>
      <c r="E14" s="10"/>
      <c r="F14" s="10"/>
      <c r="G14" s="1">
        <f t="shared" si="0"/>
        <v>0</v>
      </c>
      <c r="H14" s="1">
        <f t="shared" si="1"/>
        <v>0</v>
      </c>
    </row>
    <row r="15" spans="1:10">
      <c r="A15" s="9">
        <v>11</v>
      </c>
      <c r="B15" s="6"/>
      <c r="C15" s="7"/>
      <c r="D15" s="10"/>
      <c r="E15" s="10"/>
      <c r="F15" s="10"/>
      <c r="G15" s="1">
        <f t="shared" si="0"/>
        <v>0</v>
      </c>
      <c r="H15" s="1">
        <f t="shared" si="1"/>
        <v>0</v>
      </c>
    </row>
    <row r="16" spans="1:10">
      <c r="A16" s="9">
        <v>12</v>
      </c>
      <c r="B16" s="6"/>
      <c r="C16" s="7"/>
      <c r="D16" s="10"/>
      <c r="E16" s="10"/>
      <c r="F16" s="10"/>
      <c r="G16" s="1">
        <f t="shared" si="0"/>
        <v>0</v>
      </c>
      <c r="H16" s="1">
        <f t="shared" si="1"/>
        <v>0</v>
      </c>
    </row>
    <row r="17" spans="1:8">
      <c r="A17" s="9">
        <v>13</v>
      </c>
      <c r="B17" s="6"/>
      <c r="C17" s="7"/>
      <c r="D17" s="10"/>
      <c r="E17" s="10"/>
      <c r="F17" s="10"/>
      <c r="G17" s="1">
        <f t="shared" si="0"/>
        <v>0</v>
      </c>
      <c r="H17" s="1">
        <f t="shared" si="1"/>
        <v>0</v>
      </c>
    </row>
    <row r="18" spans="1:8">
      <c r="A18" s="9">
        <v>14</v>
      </c>
      <c r="B18" s="6"/>
      <c r="C18" s="7"/>
      <c r="D18" s="10"/>
      <c r="E18" s="10"/>
      <c r="F18" s="10"/>
      <c r="G18" s="1">
        <f t="shared" si="0"/>
        <v>0</v>
      </c>
      <c r="H18" s="1">
        <f t="shared" si="1"/>
        <v>0</v>
      </c>
    </row>
    <row r="19" spans="1:8">
      <c r="A19" s="9">
        <v>15</v>
      </c>
      <c r="B19" s="6"/>
      <c r="C19" s="7"/>
      <c r="D19" s="10"/>
      <c r="E19" s="10"/>
      <c r="F19" s="10"/>
      <c r="G19" s="1">
        <f t="shared" si="0"/>
        <v>0</v>
      </c>
      <c r="H19" s="1">
        <f t="shared" si="1"/>
        <v>0</v>
      </c>
    </row>
    <row r="20" spans="1:8">
      <c r="A20" s="9">
        <v>16</v>
      </c>
      <c r="B20" s="6"/>
      <c r="C20" s="7"/>
      <c r="D20" s="10"/>
      <c r="E20" s="10"/>
      <c r="F20" s="10"/>
      <c r="G20" s="1">
        <f t="shared" si="0"/>
        <v>0</v>
      </c>
      <c r="H20" s="1">
        <f t="shared" si="1"/>
        <v>0</v>
      </c>
    </row>
    <row r="21" spans="1:8">
      <c r="A21" s="9">
        <v>17</v>
      </c>
      <c r="B21" s="6"/>
      <c r="C21" s="7"/>
      <c r="D21" s="10"/>
      <c r="E21" s="10"/>
      <c r="F21" s="10"/>
      <c r="G21" s="1">
        <f t="shared" si="0"/>
        <v>0</v>
      </c>
      <c r="H21" s="1">
        <f t="shared" si="1"/>
        <v>0</v>
      </c>
    </row>
    <row r="22" spans="1:8">
      <c r="A22" s="9">
        <v>18</v>
      </c>
      <c r="B22" s="6"/>
      <c r="C22" s="7"/>
      <c r="D22" s="10"/>
      <c r="E22" s="10"/>
      <c r="F22" s="10"/>
      <c r="G22" s="1">
        <f t="shared" si="0"/>
        <v>0</v>
      </c>
      <c r="H22" s="1">
        <f t="shared" si="1"/>
        <v>0</v>
      </c>
    </row>
    <row r="23" spans="1:8">
      <c r="A23" s="9">
        <v>19</v>
      </c>
      <c r="B23" s="6"/>
      <c r="C23" s="7"/>
      <c r="D23" s="10"/>
      <c r="E23" s="10"/>
      <c r="F23" s="10"/>
      <c r="G23" s="1">
        <f t="shared" si="0"/>
        <v>0</v>
      </c>
      <c r="H23" s="1">
        <f t="shared" si="1"/>
        <v>0</v>
      </c>
    </row>
    <row r="24" spans="1:8">
      <c r="A24" s="9">
        <v>20</v>
      </c>
      <c r="B24" s="6"/>
      <c r="C24" s="7"/>
      <c r="D24" s="10"/>
      <c r="E24" s="10"/>
      <c r="F24" s="10"/>
      <c r="G24" s="1">
        <f t="shared" si="0"/>
        <v>0</v>
      </c>
      <c r="H24" s="1">
        <f t="shared" si="1"/>
        <v>0</v>
      </c>
    </row>
    <row r="25" spans="1:8">
      <c r="A25" s="9">
        <v>21</v>
      </c>
      <c r="B25" s="6"/>
      <c r="C25" s="7"/>
      <c r="D25" s="10"/>
      <c r="E25" s="10"/>
      <c r="F25" s="10"/>
      <c r="G25" s="1">
        <f t="shared" si="0"/>
        <v>0</v>
      </c>
      <c r="H25" s="1">
        <f t="shared" si="1"/>
        <v>0</v>
      </c>
    </row>
    <row r="26" spans="1:8">
      <c r="A26" s="9">
        <v>22</v>
      </c>
      <c r="B26" s="6"/>
      <c r="C26" s="7"/>
      <c r="D26" s="10"/>
      <c r="E26" s="10"/>
      <c r="F26" s="10"/>
      <c r="G26" s="1">
        <f t="shared" si="0"/>
        <v>0</v>
      </c>
      <c r="H26" s="1">
        <f t="shared" si="1"/>
        <v>0</v>
      </c>
    </row>
    <row r="27" spans="1:8">
      <c r="A27" s="9">
        <v>23</v>
      </c>
      <c r="B27" s="6"/>
      <c r="C27" s="7"/>
      <c r="D27" s="10"/>
      <c r="E27" s="10"/>
      <c r="F27" s="10"/>
      <c r="G27" s="1">
        <f t="shared" si="0"/>
        <v>0</v>
      </c>
      <c r="H27" s="1">
        <f t="shared" si="1"/>
        <v>0</v>
      </c>
    </row>
    <row r="28" spans="1:8">
      <c r="A28" s="9">
        <v>24</v>
      </c>
      <c r="B28" s="6"/>
      <c r="C28" s="7"/>
      <c r="D28" s="10"/>
      <c r="E28" s="10"/>
      <c r="F28" s="10"/>
      <c r="G28" s="1">
        <f t="shared" si="0"/>
        <v>0</v>
      </c>
      <c r="H28" s="1">
        <f t="shared" si="1"/>
        <v>0</v>
      </c>
    </row>
    <row r="29" spans="1:8">
      <c r="A29" s="9">
        <v>25</v>
      </c>
      <c r="B29" s="6"/>
      <c r="C29" s="7"/>
      <c r="D29" s="10"/>
      <c r="E29" s="10"/>
      <c r="F29" s="10"/>
      <c r="G29" s="1">
        <f t="shared" si="0"/>
        <v>0</v>
      </c>
      <c r="H29" s="1">
        <f t="shared" si="1"/>
        <v>0</v>
      </c>
    </row>
    <row r="30" spans="1:8">
      <c r="A30" s="9">
        <v>26</v>
      </c>
      <c r="B30" s="6"/>
      <c r="C30" s="7"/>
      <c r="D30" s="10"/>
      <c r="E30" s="10"/>
      <c r="F30" s="10"/>
      <c r="G30" s="1">
        <f t="shared" si="0"/>
        <v>0</v>
      </c>
      <c r="H30" s="1">
        <f t="shared" si="1"/>
        <v>0</v>
      </c>
    </row>
    <row r="31" spans="1:8">
      <c r="A31" s="9">
        <v>27</v>
      </c>
      <c r="B31" s="6"/>
      <c r="C31" s="7"/>
      <c r="D31" s="10"/>
      <c r="E31" s="10"/>
      <c r="F31" s="10"/>
      <c r="G31" s="1">
        <f t="shared" si="0"/>
        <v>0</v>
      </c>
      <c r="H31" s="1">
        <f t="shared" si="1"/>
        <v>0</v>
      </c>
    </row>
    <row r="32" spans="1:8">
      <c r="A32" s="9">
        <v>28</v>
      </c>
      <c r="B32" s="6"/>
      <c r="C32" s="7"/>
      <c r="D32" s="10"/>
      <c r="E32" s="10"/>
      <c r="F32" s="10"/>
      <c r="G32" s="1">
        <f t="shared" si="0"/>
        <v>0</v>
      </c>
      <c r="H32" s="1">
        <f t="shared" si="1"/>
        <v>0</v>
      </c>
    </row>
    <row r="33" spans="1:8">
      <c r="A33" s="9">
        <v>29</v>
      </c>
      <c r="B33" s="6"/>
      <c r="C33" s="7"/>
      <c r="D33" s="10"/>
      <c r="E33" s="10"/>
      <c r="F33" s="10"/>
      <c r="G33" s="1">
        <f t="shared" si="0"/>
        <v>0</v>
      </c>
      <c r="H33" s="1">
        <f t="shared" si="1"/>
        <v>0</v>
      </c>
    </row>
    <row r="34" spans="1:8">
      <c r="A34" s="9">
        <v>30</v>
      </c>
      <c r="B34" s="6"/>
      <c r="C34" s="7"/>
      <c r="D34" s="35"/>
      <c r="E34" s="10"/>
      <c r="F34" s="10"/>
      <c r="G34" s="1">
        <f t="shared" si="0"/>
        <v>0</v>
      </c>
      <c r="H34" s="1">
        <f t="shared" si="1"/>
        <v>0</v>
      </c>
    </row>
    <row r="35" spans="1:8" ht="15.75" thickBot="1">
      <c r="A35" s="9">
        <v>31</v>
      </c>
      <c r="B35" s="6"/>
      <c r="C35" s="7"/>
      <c r="D35" s="28"/>
      <c r="E35" s="28"/>
      <c r="F35" s="10"/>
      <c r="G35" s="1">
        <f t="shared" si="0"/>
        <v>0</v>
      </c>
      <c r="H35" s="1">
        <f t="shared" si="1"/>
        <v>0</v>
      </c>
    </row>
    <row r="36" spans="1:8" ht="16.5" thickBot="1">
      <c r="A36" s="38" t="s">
        <v>9</v>
      </c>
      <c r="B36" s="39"/>
      <c r="C36" s="39"/>
      <c r="D36" s="34">
        <f>IF(COUNTA($D$5:$D$35)=0,0,SUM(D5:D35)/COUNTA($D$5:$D$35))</f>
        <v>0</v>
      </c>
      <c r="E36" s="27">
        <f>IF(COUNTA($E$5:$E$35)=0,0,SUM(E5:E35)/COUNTA($E$5:$E$35))</f>
        <v>0</v>
      </c>
      <c r="F36" s="27">
        <f>IF(COUNTA($F$5:$F$35)=0,0,SUM(F5:F35)/COUNTA($F$5:$F$35))</f>
        <v>0</v>
      </c>
      <c r="G36" s="1">
        <f t="shared" si="0"/>
        <v>0</v>
      </c>
      <c r="H36" s="1">
        <f t="shared" si="1"/>
        <v>0</v>
      </c>
    </row>
    <row r="37" spans="1:8">
      <c r="A37" s="11"/>
      <c r="B37" s="12"/>
      <c r="C37" s="13"/>
      <c r="D37" s="11"/>
      <c r="E37" s="11"/>
      <c r="F37" s="11"/>
    </row>
    <row r="38" spans="1:8">
      <c r="A38" s="11"/>
      <c r="B38" s="12"/>
      <c r="C38" s="13"/>
      <c r="D38" s="11"/>
      <c r="E38" s="11"/>
      <c r="F38" s="11"/>
    </row>
    <row r="39" spans="1:8">
      <c r="A39" s="11"/>
      <c r="B39" s="12"/>
      <c r="C39" s="13"/>
      <c r="D39" s="11"/>
      <c r="E39" s="11"/>
      <c r="F39" s="11"/>
    </row>
    <row r="40" spans="1:8">
      <c r="A40" s="11"/>
      <c r="B40" s="12"/>
      <c r="C40" s="13"/>
      <c r="D40" s="11"/>
      <c r="E40" s="11"/>
      <c r="F40" s="11"/>
    </row>
    <row r="41" spans="1:8">
      <c r="A41" s="11"/>
      <c r="B41" s="12"/>
      <c r="C41" s="13"/>
      <c r="D41" s="11"/>
      <c r="E41" s="11"/>
      <c r="F41" s="11"/>
    </row>
    <row r="42" spans="1:8">
      <c r="A42" s="11"/>
      <c r="B42" s="12"/>
      <c r="C42" s="13"/>
      <c r="D42" s="11"/>
      <c r="E42" s="11"/>
      <c r="F42" s="11"/>
    </row>
    <row r="43" spans="1:8">
      <c r="A43" s="11"/>
      <c r="B43" s="12"/>
      <c r="C43" s="13"/>
      <c r="D43" s="11"/>
      <c r="E43" s="11"/>
      <c r="F43" s="11"/>
      <c r="G43" s="36"/>
    </row>
    <row r="44" spans="1:8">
      <c r="A44" s="11"/>
      <c r="B44" s="12"/>
      <c r="C44" s="13"/>
      <c r="D44" s="11"/>
      <c r="E44" s="11"/>
      <c r="F44" s="11"/>
    </row>
    <row r="45" spans="1:8">
      <c r="A45" s="11"/>
      <c r="B45" s="12"/>
      <c r="C45" s="13"/>
      <c r="D45" s="11"/>
      <c r="E45" s="11"/>
      <c r="F45" s="11"/>
    </row>
    <row r="46" spans="1:8">
      <c r="A46" s="11"/>
      <c r="B46" s="12"/>
      <c r="C46" s="13"/>
      <c r="D46" s="11"/>
      <c r="E46" s="11"/>
      <c r="F46" s="11"/>
    </row>
    <row r="47" spans="1:8">
      <c r="A47" s="11"/>
      <c r="B47" s="12"/>
      <c r="C47" s="13"/>
      <c r="D47" s="11"/>
      <c r="E47" s="11"/>
      <c r="F47" s="11"/>
    </row>
    <row r="48" spans="1:8">
      <c r="A48" s="11"/>
      <c r="B48" s="12"/>
      <c r="C48" s="13"/>
      <c r="D48" s="11"/>
      <c r="E48" s="11"/>
      <c r="F48" s="11"/>
    </row>
    <row r="49" spans="1:6">
      <c r="A49" s="11"/>
      <c r="B49" s="12"/>
      <c r="C49" s="13"/>
      <c r="D49" s="11"/>
      <c r="E49" s="11"/>
      <c r="F49" s="11"/>
    </row>
    <row r="50" spans="1:6">
      <c r="A50" s="11"/>
      <c r="B50" s="12"/>
      <c r="C50" s="13"/>
      <c r="D50" s="11"/>
      <c r="E50" s="11"/>
      <c r="F50" s="11"/>
    </row>
    <row r="51" spans="1:6">
      <c r="A51" s="11"/>
      <c r="B51" s="12"/>
      <c r="C51" s="13"/>
      <c r="D51" s="11"/>
      <c r="E51" s="11"/>
      <c r="F51" s="11"/>
    </row>
    <row r="52" spans="1:6">
      <c r="A52" s="11"/>
      <c r="B52" s="12"/>
      <c r="C52" s="13"/>
      <c r="D52" s="11"/>
      <c r="E52" s="11"/>
      <c r="F52" s="11"/>
    </row>
    <row r="53" spans="1:6">
      <c r="A53" s="11"/>
      <c r="B53" s="12"/>
      <c r="C53" s="13"/>
      <c r="D53" s="11"/>
      <c r="E53" s="11"/>
      <c r="F53" s="11"/>
    </row>
    <row r="54" spans="1:6">
      <c r="A54" s="11"/>
      <c r="B54" s="12"/>
      <c r="C54" s="13"/>
      <c r="D54" s="11"/>
      <c r="E54" s="11"/>
      <c r="F54" s="11"/>
    </row>
    <row r="55" spans="1:6">
      <c r="A55" s="29"/>
    </row>
  </sheetData>
  <sheetProtection password="C9C8" sheet="1" objects="1" scenarios="1" selectLockedCells="1"/>
  <mergeCells count="6">
    <mergeCell ref="A2:C2"/>
    <mergeCell ref="A36:C36"/>
    <mergeCell ref="D3:F3"/>
    <mergeCell ref="A3:A4"/>
    <mergeCell ref="B3:B4"/>
    <mergeCell ref="C3:C4"/>
  </mergeCells>
  <phoneticPr fontId="0" type="noConversion"/>
  <conditionalFormatting sqref="D5">
    <cfRule type="expression" dxfId="139" priority="166">
      <formula>G5=5</formula>
    </cfRule>
    <cfRule type="expression" dxfId="138" priority="167">
      <formula>G5=4</formula>
    </cfRule>
    <cfRule type="expression" dxfId="137" priority="168">
      <formula>G5=3</formula>
    </cfRule>
    <cfRule type="expression" dxfId="136" priority="169">
      <formula>G5=2</formula>
    </cfRule>
    <cfRule type="expression" dxfId="135" priority="170">
      <formula>G5=1</formula>
    </cfRule>
  </conditionalFormatting>
  <conditionalFormatting sqref="D6:D35">
    <cfRule type="expression" dxfId="134" priority="161">
      <formula>G6=5</formula>
    </cfRule>
    <cfRule type="expression" dxfId="133" priority="162">
      <formula>G6=4</formula>
    </cfRule>
    <cfRule type="expression" dxfId="132" priority="163">
      <formula>G6=3</formula>
    </cfRule>
    <cfRule type="expression" dxfId="131" priority="164">
      <formula>G6=2</formula>
    </cfRule>
    <cfRule type="expression" dxfId="130" priority="165">
      <formula>G6=1</formula>
    </cfRule>
  </conditionalFormatting>
  <conditionalFormatting sqref="D5">
    <cfRule type="expression" dxfId="129" priority="156">
      <formula>G5=5</formula>
    </cfRule>
    <cfRule type="expression" dxfId="128" priority="157">
      <formula>G5=4</formula>
    </cfRule>
    <cfRule type="expression" dxfId="127" priority="158">
      <formula>G5=3</formula>
    </cfRule>
    <cfRule type="expression" dxfId="126" priority="159">
      <formula>G5=2</formula>
    </cfRule>
    <cfRule type="expression" dxfId="125" priority="160">
      <formula>G5=1</formula>
    </cfRule>
  </conditionalFormatting>
  <conditionalFormatting sqref="E5">
    <cfRule type="expression" dxfId="124" priority="121">
      <formula>H5=5</formula>
    </cfRule>
    <cfRule type="expression" dxfId="123" priority="122">
      <formula>H5=4</formula>
    </cfRule>
    <cfRule type="expression" dxfId="122" priority="123">
      <formula>H5=3</formula>
    </cfRule>
    <cfRule type="expression" dxfId="121" priority="124">
      <formula>H5=2</formula>
    </cfRule>
    <cfRule type="expression" dxfId="120" priority="125">
      <formula>H5=1</formula>
    </cfRule>
  </conditionalFormatting>
  <conditionalFormatting sqref="E6:E35">
    <cfRule type="expression" dxfId="119" priority="116">
      <formula>H6=5</formula>
    </cfRule>
    <cfRule type="expression" dxfId="118" priority="117">
      <formula>H6=4</formula>
    </cfRule>
    <cfRule type="expression" dxfId="117" priority="118">
      <formula>H6=3</formula>
    </cfRule>
    <cfRule type="expression" dxfId="116" priority="119">
      <formula>H6=2</formula>
    </cfRule>
    <cfRule type="expression" dxfId="115" priority="120">
      <formula>H6=1</formula>
    </cfRule>
  </conditionalFormatting>
  <conditionalFormatting sqref="E5">
    <cfRule type="expression" dxfId="114" priority="111">
      <formula>H5=5</formula>
    </cfRule>
    <cfRule type="expression" dxfId="113" priority="112">
      <formula>H5=4</formula>
    </cfRule>
    <cfRule type="expression" dxfId="112" priority="113">
      <formula>H5=3</formula>
    </cfRule>
    <cfRule type="expression" dxfId="111" priority="114">
      <formula>H5=2</formula>
    </cfRule>
    <cfRule type="expression" dxfId="110" priority="115">
      <formula>H5=1</formula>
    </cfRule>
  </conditionalFormatting>
  <conditionalFormatting sqref="D6">
    <cfRule type="expression" dxfId="109" priority="106">
      <formula>G6=5</formula>
    </cfRule>
    <cfRule type="expression" dxfId="108" priority="107">
      <formula>G6=4</formula>
    </cfRule>
    <cfRule type="expression" dxfId="107" priority="108">
      <formula>G6=3</formula>
    </cfRule>
    <cfRule type="expression" dxfId="106" priority="109">
      <formula>G6=2</formula>
    </cfRule>
    <cfRule type="expression" dxfId="105" priority="110">
      <formula>G6=1</formula>
    </cfRule>
  </conditionalFormatting>
  <conditionalFormatting sqref="D6">
    <cfRule type="expression" dxfId="104" priority="101">
      <formula>G6=5</formula>
    </cfRule>
    <cfRule type="expression" dxfId="103" priority="102">
      <formula>G6=4</formula>
    </cfRule>
    <cfRule type="expression" dxfId="102" priority="103">
      <formula>G6=3</formula>
    </cfRule>
    <cfRule type="expression" dxfId="101" priority="104">
      <formula>G6=2</formula>
    </cfRule>
    <cfRule type="expression" dxfId="100" priority="105">
      <formula>G6=1</formula>
    </cfRule>
  </conditionalFormatting>
  <conditionalFormatting sqref="E6">
    <cfRule type="expression" dxfId="99" priority="96">
      <formula>H6=5</formula>
    </cfRule>
    <cfRule type="expression" dxfId="98" priority="97">
      <formula>H6=4</formula>
    </cfRule>
    <cfRule type="expression" dxfId="97" priority="98">
      <formula>H6=3</formula>
    </cfRule>
    <cfRule type="expression" dxfId="96" priority="99">
      <formula>H6=2</formula>
    </cfRule>
    <cfRule type="expression" dxfId="95" priority="100">
      <formula>H6=1</formula>
    </cfRule>
  </conditionalFormatting>
  <conditionalFormatting sqref="E6">
    <cfRule type="expression" dxfId="94" priority="91">
      <formula>H6=5</formula>
    </cfRule>
    <cfRule type="expression" dxfId="93" priority="92">
      <formula>H6=4</formula>
    </cfRule>
    <cfRule type="expression" dxfId="92" priority="93">
      <formula>H6=3</formula>
    </cfRule>
    <cfRule type="expression" dxfId="91" priority="94">
      <formula>H6=2</formula>
    </cfRule>
    <cfRule type="expression" dxfId="90" priority="95">
      <formula>H6=1</formula>
    </cfRule>
  </conditionalFormatting>
  <conditionalFormatting sqref="D36">
    <cfRule type="expression" dxfId="89" priority="86">
      <formula>G36=5</formula>
    </cfRule>
    <cfRule type="expression" dxfId="88" priority="87">
      <formula>G36=4</formula>
    </cfRule>
    <cfRule type="expression" dxfId="87" priority="88">
      <formula>G36=3</formula>
    </cfRule>
    <cfRule type="expression" dxfId="86" priority="89">
      <formula>G36=2</formula>
    </cfRule>
    <cfRule type="expression" dxfId="85" priority="90">
      <formula>G36=1</formula>
    </cfRule>
  </conditionalFormatting>
  <conditionalFormatting sqref="E36">
    <cfRule type="expression" dxfId="84" priority="81">
      <formula>H36=5</formula>
    </cfRule>
    <cfRule type="expression" dxfId="83" priority="82">
      <formula>H36=4</formula>
    </cfRule>
    <cfRule type="expression" dxfId="82" priority="83">
      <formula>H36=3</formula>
    </cfRule>
    <cfRule type="expression" dxfId="81" priority="84">
      <formula>H36=2</formula>
    </cfRule>
    <cfRule type="expression" dxfId="80" priority="85">
      <formula>H36=1</formula>
    </cfRule>
  </conditionalFormatting>
  <conditionalFormatting sqref="E36">
    <cfRule type="expression" dxfId="79" priority="76">
      <formula>H36=5</formula>
    </cfRule>
    <cfRule type="expression" dxfId="78" priority="77">
      <formula>H36=4</formula>
    </cfRule>
    <cfRule type="expression" dxfId="77" priority="78">
      <formula>H36=3</formula>
    </cfRule>
    <cfRule type="expression" dxfId="76" priority="79">
      <formula>H36=2</formula>
    </cfRule>
    <cfRule type="expression" dxfId="75" priority="80">
      <formula>H36=1</formula>
    </cfRule>
  </conditionalFormatting>
  <conditionalFormatting sqref="F36">
    <cfRule type="expression" dxfId="74" priority="71">
      <formula>I36=5</formula>
    </cfRule>
    <cfRule type="expression" dxfId="73" priority="72">
      <formula>I36=4</formula>
    </cfRule>
    <cfRule type="expression" dxfId="72" priority="73">
      <formula>I36=3</formula>
    </cfRule>
    <cfRule type="expression" dxfId="71" priority="74">
      <formula>I36=2</formula>
    </cfRule>
    <cfRule type="expression" dxfId="70" priority="75">
      <formula>I36=1</formula>
    </cfRule>
  </conditionalFormatting>
  <conditionalFormatting sqref="D5">
    <cfRule type="expression" dxfId="69" priority="66">
      <formula>G5=5</formula>
    </cfRule>
    <cfRule type="expression" dxfId="68" priority="67">
      <formula>G5=4</formula>
    </cfRule>
    <cfRule type="expression" dxfId="67" priority="68">
      <formula>G5=3</formula>
    </cfRule>
    <cfRule type="expression" dxfId="66" priority="69">
      <formula>G5=2</formula>
    </cfRule>
    <cfRule type="expression" dxfId="65" priority="70">
      <formula>G5=1</formula>
    </cfRule>
  </conditionalFormatting>
  <conditionalFormatting sqref="D6:D35">
    <cfRule type="expression" dxfId="64" priority="61">
      <formula>G6=5</formula>
    </cfRule>
    <cfRule type="expression" dxfId="63" priority="62">
      <formula>G6=4</formula>
    </cfRule>
    <cfRule type="expression" dxfId="62" priority="63">
      <formula>G6=3</formula>
    </cfRule>
    <cfRule type="expression" dxfId="61" priority="64">
      <formula>G6=2</formula>
    </cfRule>
    <cfRule type="expression" dxfId="60" priority="65">
      <formula>G6=1</formula>
    </cfRule>
  </conditionalFormatting>
  <conditionalFormatting sqref="D5">
    <cfRule type="expression" dxfId="59" priority="56">
      <formula>G5=5</formula>
    </cfRule>
    <cfRule type="expression" dxfId="58" priority="57">
      <formula>G5=4</formula>
    </cfRule>
    <cfRule type="expression" dxfId="57" priority="58">
      <formula>G5=3</formula>
    </cfRule>
    <cfRule type="expression" dxfId="56" priority="59">
      <formula>G5=2</formula>
    </cfRule>
    <cfRule type="expression" dxfId="55" priority="60">
      <formula>G5=1</formula>
    </cfRule>
  </conditionalFormatting>
  <conditionalFormatting sqref="E5">
    <cfRule type="expression" dxfId="54" priority="51">
      <formula>H5=5</formula>
    </cfRule>
    <cfRule type="expression" dxfId="53" priority="52">
      <formula>H5=4</formula>
    </cfRule>
    <cfRule type="expression" dxfId="52" priority="53">
      <formula>H5=3</formula>
    </cfRule>
    <cfRule type="expression" dxfId="51" priority="54">
      <formula>H5=2</formula>
    </cfRule>
    <cfRule type="expression" dxfId="50" priority="55">
      <formula>H5=1</formula>
    </cfRule>
  </conditionalFormatting>
  <conditionalFormatting sqref="E6:E35">
    <cfRule type="expression" dxfId="49" priority="46">
      <formula>H6=5</formula>
    </cfRule>
    <cfRule type="expression" dxfId="48" priority="47">
      <formula>H6=4</formula>
    </cfRule>
    <cfRule type="expression" dxfId="47" priority="48">
      <formula>H6=3</formula>
    </cfRule>
    <cfRule type="expression" dxfId="46" priority="49">
      <formula>H6=2</formula>
    </cfRule>
    <cfRule type="expression" dxfId="45" priority="50">
      <formula>H6=1</formula>
    </cfRule>
  </conditionalFormatting>
  <conditionalFormatting sqref="E5">
    <cfRule type="expression" dxfId="44" priority="41">
      <formula>H5=5</formula>
    </cfRule>
    <cfRule type="expression" dxfId="43" priority="42">
      <formula>H5=4</formula>
    </cfRule>
    <cfRule type="expression" dxfId="42" priority="43">
      <formula>H5=3</formula>
    </cfRule>
    <cfRule type="expression" dxfId="41" priority="44">
      <formula>H5=2</formula>
    </cfRule>
    <cfRule type="expression" dxfId="40" priority="45">
      <formula>H5=1</formula>
    </cfRule>
  </conditionalFormatting>
  <conditionalFormatting sqref="D6">
    <cfRule type="expression" dxfId="39" priority="36">
      <formula>G6=5</formula>
    </cfRule>
    <cfRule type="expression" dxfId="38" priority="37">
      <formula>G6=4</formula>
    </cfRule>
    <cfRule type="expression" dxfId="37" priority="38">
      <formula>G6=3</formula>
    </cfRule>
    <cfRule type="expression" dxfId="36" priority="39">
      <formula>G6=2</formula>
    </cfRule>
    <cfRule type="expression" dxfId="35" priority="40">
      <formula>G6=1</formula>
    </cfRule>
  </conditionalFormatting>
  <conditionalFormatting sqref="D6">
    <cfRule type="expression" dxfId="34" priority="31">
      <formula>G6=5</formula>
    </cfRule>
    <cfRule type="expression" dxfId="33" priority="32">
      <formula>G6=4</formula>
    </cfRule>
    <cfRule type="expression" dxfId="32" priority="33">
      <formula>G6=3</formula>
    </cfRule>
    <cfRule type="expression" dxfId="31" priority="34">
      <formula>G6=2</formula>
    </cfRule>
    <cfRule type="expression" dxfId="30" priority="35">
      <formula>G6=1</formula>
    </cfRule>
  </conditionalFormatting>
  <conditionalFormatting sqref="E6">
    <cfRule type="expression" dxfId="29" priority="26">
      <formula>H6=5</formula>
    </cfRule>
    <cfRule type="expression" dxfId="28" priority="27">
      <formula>H6=4</formula>
    </cfRule>
    <cfRule type="expression" dxfId="27" priority="28">
      <formula>H6=3</formula>
    </cfRule>
    <cfRule type="expression" dxfId="26" priority="29">
      <formula>H6=2</formula>
    </cfRule>
    <cfRule type="expression" dxfId="25" priority="30">
      <formula>H6=1</formula>
    </cfRule>
  </conditionalFormatting>
  <conditionalFormatting sqref="E6">
    <cfRule type="expression" dxfId="24" priority="21">
      <formula>H6=5</formula>
    </cfRule>
    <cfRule type="expression" dxfId="23" priority="22">
      <formula>H6=4</formula>
    </cfRule>
    <cfRule type="expression" dxfId="22" priority="23">
      <formula>H6=3</formula>
    </cfRule>
    <cfRule type="expression" dxfId="21" priority="24">
      <formula>H6=2</formula>
    </cfRule>
    <cfRule type="expression" dxfId="20" priority="25">
      <formula>H6=1</formula>
    </cfRule>
  </conditionalFormatting>
  <conditionalFormatting sqref="E36">
    <cfRule type="expression" dxfId="19" priority="16">
      <formula>H36=5</formula>
    </cfRule>
    <cfRule type="expression" dxfId="18" priority="17">
      <formula>H36=4</formula>
    </cfRule>
    <cfRule type="expression" dxfId="17" priority="18">
      <formula>H36=3</formula>
    </cfRule>
    <cfRule type="expression" dxfId="16" priority="19">
      <formula>H36=2</formula>
    </cfRule>
    <cfRule type="expression" dxfId="15" priority="20">
      <formula>H36=1</formula>
    </cfRule>
  </conditionalFormatting>
  <conditionalFormatting sqref="D36">
    <cfRule type="expression" dxfId="14" priority="11">
      <formula>G36=5</formula>
    </cfRule>
    <cfRule type="expression" dxfId="13" priority="12">
      <formula>G36=4</formula>
    </cfRule>
    <cfRule type="expression" dxfId="12" priority="13">
      <formula>G36=3</formula>
    </cfRule>
    <cfRule type="expression" dxfId="11" priority="14">
      <formula>G36=2</formula>
    </cfRule>
    <cfRule type="expression" dxfId="10" priority="15">
      <formula>G36=1</formula>
    </cfRule>
  </conditionalFormatting>
  <conditionalFormatting sqref="D36">
    <cfRule type="expression" dxfId="9" priority="6">
      <formula>G36=5</formula>
    </cfRule>
    <cfRule type="expression" dxfId="8" priority="7">
      <formula>G36=4</formula>
    </cfRule>
    <cfRule type="expression" dxfId="7" priority="8">
      <formula>G36=3</formula>
    </cfRule>
    <cfRule type="expression" dxfId="6" priority="9">
      <formula>G36=2</formula>
    </cfRule>
    <cfRule type="expression" dxfId="5" priority="10">
      <formula>G36=1</formula>
    </cfRule>
  </conditionalFormatting>
  <conditionalFormatting sqref="D36">
    <cfRule type="expression" dxfId="4" priority="1">
      <formula>G36=5</formula>
    </cfRule>
    <cfRule type="expression" dxfId="3" priority="2">
      <formula>G36=4</formula>
    </cfRule>
    <cfRule type="expression" dxfId="2" priority="3">
      <formula>G36=3</formula>
    </cfRule>
    <cfRule type="expression" dxfId="1" priority="4">
      <formula>G36=2</formula>
    </cfRule>
    <cfRule type="expression" dxfId="0" priority="5">
      <formula>G36=1</formula>
    </cfRule>
  </conditionalFormatting>
  <dataValidations count="1">
    <dataValidation type="list" allowBlank="1" showInputMessage="1" sqref="B5:C35">
      <formula1>$I$4</formula1>
    </dataValidation>
  </dataValidations>
  <hyperlinks>
    <hyperlink ref="I1" r:id="rId1"/>
    <hyperlink ref="J1" r:id="rId2"/>
  </hyperlinks>
  <pageMargins left="0.78740157480314965" right="0.19685039370078741" top="0.39370078740157483" bottom="0.39370078740157483" header="0.51181102362204722" footer="0.19685039370078741"/>
  <pageSetup paperSize="9" orientation="portrait" horizontalDpi="4294967293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L40"/>
  <sheetViews>
    <sheetView workbookViewId="0"/>
  </sheetViews>
  <sheetFormatPr baseColWidth="10" defaultRowHeight="12.75"/>
  <cols>
    <col min="1" max="4" width="11.42578125" style="14"/>
    <col min="5" max="5" width="9.42578125" style="14" customWidth="1"/>
    <col min="6" max="6" width="16" style="14" customWidth="1"/>
    <col min="7" max="7" width="6.85546875" style="14" customWidth="1"/>
    <col min="8" max="8" width="15.140625" style="14" customWidth="1"/>
    <col min="9" max="16384" width="11.42578125" style="14"/>
  </cols>
  <sheetData>
    <row r="1" spans="1:1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">
      <c r="A2" s="46" t="str">
        <f>Werteingabe!$A$2</f>
        <v>Blutdruckwerte von Max Mustermann</v>
      </c>
      <c r="B2" s="47"/>
      <c r="C2" s="47"/>
      <c r="D2" s="47"/>
      <c r="E2" s="47"/>
      <c r="F2" s="17" t="str">
        <f>Werteingabe!D2</f>
        <v/>
      </c>
      <c r="G2" s="18" t="str">
        <f>Werteingabe!E2</f>
        <v>bis</v>
      </c>
      <c r="H2" s="19" t="str">
        <f>Werteingabe!F2</f>
        <v/>
      </c>
      <c r="I2" s="15"/>
      <c r="J2" s="15"/>
      <c r="K2" s="15"/>
      <c r="L2" s="15"/>
    </row>
    <row r="3" spans="1:1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/>
      <c r="B4" s="15"/>
      <c r="C4" s="16"/>
      <c r="D4" s="15"/>
      <c r="E4" s="15"/>
      <c r="F4" s="17"/>
      <c r="G4" s="18"/>
      <c r="H4" s="17"/>
      <c r="I4" s="15"/>
      <c r="J4" s="15"/>
      <c r="K4" s="15"/>
      <c r="L4" s="15"/>
    </row>
    <row r="5" spans="1:1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sheetProtection password="C9C8" sheet="1" objects="1" scenarios="1"/>
  <mergeCells count="1">
    <mergeCell ref="A2:E2"/>
  </mergeCells>
  <pageMargins left="0.19685039370078741" right="0.19685039370078741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Werteingabe</vt:lpstr>
      <vt:lpstr>Diagramm_Auswertung</vt:lpstr>
      <vt:lpstr>Werteingabe!Druckbereich</vt:lpstr>
      <vt:lpstr>Werteingabe!Drucktitel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Benutzer</dc:creator>
  <cp:lastModifiedBy>Daßler</cp:lastModifiedBy>
  <cp:lastPrinted>2017-12-21T18:01:52Z</cp:lastPrinted>
  <dcterms:created xsi:type="dcterms:W3CDTF">2005-06-25T10:31:08Z</dcterms:created>
  <dcterms:modified xsi:type="dcterms:W3CDTF">2018-02-05T19:42:11Z</dcterms:modified>
</cp:coreProperties>
</file>